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B7C93E4-321D-4045-9BE2-C635685A7FC2}"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<sst xmlns="http://schemas.openxmlformats.org/spreadsheetml/2006/main" count="17409" uniqueCount="3095">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</sst>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1134</v>
      </c>
      <c r="B10" s="172"/>
      <c r="C10" s="172"/>
      <c r="D10" s="169" t="str">
        <f>VLOOKUP(A10,'Listado Total'!B6:R586,7,0)</f>
        <v>Técnico/a 1</v>
      </c>
      <c r="E10" s="169"/>
      <c r="F10" s="169"/>
      <c r="G10" s="169" t="str">
        <f>VLOOKUP(A10,'Listado Total'!B6:R586,2,0)</f>
        <v>Consultor de Requisitos Fondos europeos</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la Administración Pública
Al menos 2 años en proyectos de consultoría estratégica
Al menos 5 años en proyectos de transformación digital
Conocimientos de herramientas tipo Remedy
Conocimientos de herramientas de prototipado (Balsamiq)</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5R605VLp6JjF+5SD2tt+dw+2SEtY+J/0oEKGJlf35MqYaDVS69nAlHaGtt78BIX1IjJxR+KSx7OcKHsoIL4nA==" saltValue="M3cxA5kGSy/KDctC+Rj3g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2022-07-27T07:53:30Z</dcterms:modified>
</cp:coreProperties>
</file>